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683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B3" i="1"/>
  <c r="C3" i="1" s="1"/>
  <c r="E3" i="1" s="1"/>
  <c r="B4" i="1" s="1"/>
  <c r="F4" i="1" l="1"/>
  <c r="C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E4" i="1" l="1"/>
  <c r="F5" i="1" s="1"/>
  <c r="B5" i="1" l="1"/>
  <c r="C5" i="1" s="1"/>
  <c r="E5" i="1"/>
  <c r="F6" i="1" s="1"/>
  <c r="B6" i="1" l="1"/>
  <c r="C6" i="1" s="1"/>
  <c r="E6" i="1" s="1"/>
  <c r="F7" i="1" s="1"/>
  <c r="B7" i="1" l="1"/>
  <c r="C7" i="1" s="1"/>
  <c r="E7" i="1" s="1"/>
  <c r="F8" i="1" s="1"/>
  <c r="B8" i="1" l="1"/>
  <c r="C8" i="1" s="1"/>
  <c r="E8" i="1"/>
  <c r="F9" i="1" s="1"/>
  <c r="B9" i="1" l="1"/>
  <c r="C9" i="1" s="1"/>
  <c r="E9" i="1"/>
  <c r="F10" i="1" s="1"/>
  <c r="B10" i="1" l="1"/>
  <c r="C10" i="1" s="1"/>
  <c r="E10" i="1"/>
  <c r="F11" i="1" s="1"/>
  <c r="B11" i="1" l="1"/>
  <c r="C11" i="1" s="1"/>
  <c r="E11" i="1"/>
  <c r="F12" i="1" s="1"/>
  <c r="B12" i="1" l="1"/>
  <c r="C12" i="1" s="1"/>
  <c r="E12" i="1"/>
  <c r="F13" i="1" s="1"/>
  <c r="B13" i="1" l="1"/>
  <c r="C13" i="1" s="1"/>
  <c r="E13" i="1"/>
  <c r="F14" i="1" s="1"/>
  <c r="B14" i="1" l="1"/>
  <c r="C14" i="1" s="1"/>
  <c r="E14" i="1"/>
  <c r="F15" i="1" s="1"/>
  <c r="B15" i="1" l="1"/>
  <c r="C15" i="1" s="1"/>
  <c r="E15" i="1"/>
  <c r="F16" i="1" s="1"/>
  <c r="B16" i="1" l="1"/>
  <c r="C16" i="1" s="1"/>
  <c r="E16" i="1"/>
  <c r="F17" i="1" s="1"/>
  <c r="B17" i="1" l="1"/>
  <c r="C17" i="1" s="1"/>
  <c r="E17" i="1"/>
  <c r="F18" i="1" s="1"/>
  <c r="B18" i="1" l="1"/>
  <c r="C18" i="1" s="1"/>
  <c r="E18" i="1"/>
  <c r="F19" i="1" s="1"/>
  <c r="B19" i="1" l="1"/>
  <c r="C19" i="1" s="1"/>
  <c r="E19" i="1"/>
  <c r="F20" i="1" s="1"/>
  <c r="B20" i="1" l="1"/>
  <c r="C20" i="1" s="1"/>
  <c r="E20" i="1"/>
  <c r="F21" i="1" s="1"/>
  <c r="B21" i="1" l="1"/>
  <c r="C21" i="1" s="1"/>
  <c r="E21" i="1"/>
  <c r="F22" i="1" s="1"/>
  <c r="B22" i="1" l="1"/>
  <c r="C22" i="1" s="1"/>
  <c r="E22" i="1"/>
  <c r="F23" i="1" s="1"/>
  <c r="B23" i="1" l="1"/>
  <c r="C23" i="1" s="1"/>
  <c r="E23" i="1"/>
  <c r="F24" i="1" s="1"/>
  <c r="B24" i="1" l="1"/>
  <c r="C24" i="1" s="1"/>
  <c r="E24" i="1"/>
  <c r="F25" i="1" s="1"/>
  <c r="B25" i="1" l="1"/>
  <c r="C25" i="1" s="1"/>
  <c r="E25" i="1"/>
  <c r="F26" i="1" s="1"/>
  <c r="B26" i="1" l="1"/>
  <c r="C26" i="1" s="1"/>
  <c r="E26" i="1"/>
  <c r="F27" i="1" s="1"/>
  <c r="B27" i="1" l="1"/>
  <c r="C27" i="1" s="1"/>
  <c r="E27" i="1"/>
  <c r="F28" i="1" s="1"/>
  <c r="B28" i="1" l="1"/>
  <c r="C28" i="1" s="1"/>
  <c r="E28" i="1"/>
  <c r="F29" i="1" s="1"/>
  <c r="B29" i="1" l="1"/>
  <c r="C29" i="1" s="1"/>
  <c r="E29" i="1"/>
  <c r="F30" i="1" s="1"/>
  <c r="B30" i="1" l="1"/>
  <c r="C30" i="1" s="1"/>
  <c r="E30" i="1"/>
  <c r="F31" i="1" s="1"/>
  <c r="B31" i="1" l="1"/>
  <c r="C31" i="1" s="1"/>
  <c r="E31" i="1"/>
  <c r="F32" i="1" s="1"/>
  <c r="B32" i="1" l="1"/>
  <c r="C32" i="1" s="1"/>
  <c r="E32" i="1"/>
  <c r="F33" i="1" s="1"/>
  <c r="B33" i="1" l="1"/>
  <c r="C33" i="1" s="1"/>
  <c r="E33" i="1"/>
  <c r="F34" i="1" s="1"/>
  <c r="B34" i="1" l="1"/>
  <c r="C34" i="1" s="1"/>
  <c r="E34" i="1"/>
  <c r="F35" i="1" s="1"/>
  <c r="B35" i="1" l="1"/>
  <c r="C35" i="1" s="1"/>
  <c r="E35" i="1"/>
  <c r="F36" i="1" s="1"/>
  <c r="B36" i="1" l="1"/>
  <c r="C36" i="1" s="1"/>
  <c r="E36" i="1"/>
  <c r="F37" i="1" s="1"/>
  <c r="B37" i="1" l="1"/>
  <c r="C37" i="1" s="1"/>
  <c r="E37" i="1" s="1"/>
</calcChain>
</file>

<file path=xl/sharedStrings.xml><?xml version="1.0" encoding="utf-8"?>
<sst xmlns="http://schemas.openxmlformats.org/spreadsheetml/2006/main" count="19" uniqueCount="19">
  <si>
    <t>Period</t>
  </si>
  <si>
    <t>Stock</t>
  </si>
  <si>
    <t>Demand</t>
  </si>
  <si>
    <t>Deliveries</t>
  </si>
  <si>
    <t>Forecast</t>
  </si>
  <si>
    <t xml:space="preserve"> </t>
  </si>
  <si>
    <t>Revised Forecast</t>
  </si>
  <si>
    <t>Revised Sales</t>
  </si>
  <si>
    <t>Decide on the deliveries rule: e.g. order what was sold, order what was forecast</t>
  </si>
  <si>
    <t>* produce the forecasts based on revised sales taking into account revised sales</t>
  </si>
  <si>
    <t>* calculate the average stocks</t>
  </si>
  <si>
    <t>Estimated demand</t>
  </si>
  <si>
    <t>* calculate the average revised sales</t>
  </si>
  <si>
    <t>Initial Sales</t>
  </si>
  <si>
    <t>Out-of-stock</t>
  </si>
  <si>
    <t>We show the results from ordering the previous period sales which keeps a constant stock position</t>
  </si>
  <si>
    <t>* produce the forecasts based on initial sales. We use here a smoothing parameter of .2</t>
  </si>
  <si>
    <t>Smoothing parameter</t>
  </si>
  <si>
    <t>If the deliveries are based on the forecast how does the out-of-stock position change?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</si>
</sst>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K12" sqref="K12"/>
    </sheetView>
  </sheetViews>
  <sheetFormatPr defaultRowHeight="15" x14ac:dyDescent="0.25"/>
  <cols>
    <col min="2" max="2" width="10.5703125" customWidth="1"/>
    <col min="5" max="5" width="12" customWidth="1"/>
    <col min="8" max="8" width="10.85546875" customWidth="1"/>
    <col min="9" max="9" width="16.5703125" customWidth="1"/>
    <col min="11" max="11" width="73.140625" customWidth="1"/>
  </cols>
  <sheetData>
    <row r="1" spans="1:12" ht="36.75" customHeight="1" x14ac:dyDescent="0.25">
      <c r="A1" s="1" t="s">
        <v>0</v>
      </c>
      <c r="B1" s="1" t="s">
        <v>3</v>
      </c>
      <c r="C1" s="1" t="s">
        <v>1</v>
      </c>
      <c r="D1" s="1" t="s">
        <v>2</v>
      </c>
      <c r="E1" s="1" t="s">
        <v>13</v>
      </c>
      <c r="F1" s="1" t="s">
        <v>4</v>
      </c>
      <c r="G1" s="1" t="s">
        <v>14</v>
      </c>
      <c r="H1" s="1" t="s">
        <v>11</v>
      </c>
      <c r="I1" s="1" t="s">
        <v>6</v>
      </c>
      <c r="J1" s="1" t="s">
        <v>7</v>
      </c>
    </row>
    <row r="2" spans="1:12" ht="30" x14ac:dyDescent="0.25">
      <c r="A2">
        <v>1</v>
      </c>
      <c r="B2">
        <v>0</v>
      </c>
      <c r="C2">
        <v>8</v>
      </c>
      <c r="D2">
        <v>3</v>
      </c>
      <c r="E2">
        <v>3</v>
      </c>
      <c r="F2">
        <v>3</v>
      </c>
      <c r="I2" t="s">
        <v>5</v>
      </c>
      <c r="K2" s="1" t="s">
        <v>8</v>
      </c>
    </row>
    <row r="3" spans="1:12" x14ac:dyDescent="0.25">
      <c r="A3">
        <f>A2+1</f>
        <v>2</v>
      </c>
      <c r="B3">
        <f>E2</f>
        <v>3</v>
      </c>
      <c r="C3">
        <f>C2+B3-E2</f>
        <v>8</v>
      </c>
      <c r="D3">
        <v>3</v>
      </c>
      <c r="E3">
        <f>MIN(D3,C3)</f>
        <v>3</v>
      </c>
      <c r="F3">
        <f>$L$8*E2+(1-$L$8)*F2</f>
        <v>3.0000000000000004</v>
      </c>
      <c r="K3" t="s">
        <v>15</v>
      </c>
    </row>
    <row r="4" spans="1:12" x14ac:dyDescent="0.25">
      <c r="A4">
        <f t="shared" ref="A4:A37" si="0">A3+1</f>
        <v>3</v>
      </c>
      <c r="B4">
        <f t="shared" ref="B4:B37" si="1">E3</f>
        <v>3</v>
      </c>
      <c r="C4">
        <f t="shared" ref="C4:C37" si="2">C3+B4-E3</f>
        <v>8</v>
      </c>
      <c r="D4">
        <v>1</v>
      </c>
      <c r="E4">
        <f t="shared" ref="E4:E37" si="3">MIN(D4,C4)</f>
        <v>1</v>
      </c>
      <c r="F4">
        <f>INT($L$8*E3+(1-$L$8)*F3)</f>
        <v>3</v>
      </c>
      <c r="K4" t="s">
        <v>16</v>
      </c>
    </row>
    <row r="5" spans="1:12" x14ac:dyDescent="0.25">
      <c r="A5">
        <f t="shared" si="0"/>
        <v>4</v>
      </c>
      <c r="B5">
        <f t="shared" si="1"/>
        <v>1</v>
      </c>
      <c r="C5">
        <f t="shared" si="2"/>
        <v>8</v>
      </c>
      <c r="D5">
        <v>1</v>
      </c>
      <c r="E5">
        <f t="shared" si="3"/>
        <v>1</v>
      </c>
      <c r="F5">
        <f t="shared" ref="F5:F37" si="4">INT($L$8*E4+(1-$L$8)*F4)</f>
        <v>2</v>
      </c>
      <c r="K5" t="s">
        <v>9</v>
      </c>
    </row>
    <row r="6" spans="1:12" x14ac:dyDescent="0.25">
      <c r="A6">
        <f t="shared" si="0"/>
        <v>5</v>
      </c>
      <c r="B6">
        <f t="shared" si="1"/>
        <v>1</v>
      </c>
      <c r="C6">
        <f t="shared" si="2"/>
        <v>8</v>
      </c>
      <c r="D6">
        <v>2</v>
      </c>
      <c r="E6">
        <f t="shared" si="3"/>
        <v>2</v>
      </c>
      <c r="F6">
        <f t="shared" si="4"/>
        <v>1</v>
      </c>
      <c r="K6" t="s">
        <v>10</v>
      </c>
    </row>
    <row r="7" spans="1:12" x14ac:dyDescent="0.25">
      <c r="A7">
        <f t="shared" si="0"/>
        <v>6</v>
      </c>
      <c r="B7">
        <f t="shared" si="1"/>
        <v>2</v>
      </c>
      <c r="C7">
        <f t="shared" si="2"/>
        <v>8</v>
      </c>
      <c r="D7">
        <v>4</v>
      </c>
      <c r="E7">
        <f t="shared" si="3"/>
        <v>4</v>
      </c>
      <c r="F7">
        <f t="shared" si="4"/>
        <v>1</v>
      </c>
      <c r="K7" t="s">
        <v>12</v>
      </c>
    </row>
    <row r="8" spans="1:12" x14ac:dyDescent="0.25">
      <c r="A8">
        <f t="shared" si="0"/>
        <v>7</v>
      </c>
      <c r="B8">
        <f t="shared" si="1"/>
        <v>4</v>
      </c>
      <c r="C8">
        <f t="shared" si="2"/>
        <v>8</v>
      </c>
      <c r="D8">
        <v>1</v>
      </c>
      <c r="E8">
        <f t="shared" si="3"/>
        <v>1</v>
      </c>
      <c r="F8">
        <f t="shared" si="4"/>
        <v>1</v>
      </c>
      <c r="K8" t="s">
        <v>17</v>
      </c>
      <c r="L8">
        <v>0.2</v>
      </c>
    </row>
    <row r="9" spans="1:12" x14ac:dyDescent="0.25">
      <c r="A9">
        <f t="shared" si="0"/>
        <v>8</v>
      </c>
      <c r="B9">
        <f t="shared" si="1"/>
        <v>1</v>
      </c>
      <c r="C9">
        <f t="shared" si="2"/>
        <v>8</v>
      </c>
      <c r="D9">
        <v>2</v>
      </c>
      <c r="E9">
        <f t="shared" si="3"/>
        <v>2</v>
      </c>
      <c r="F9">
        <f t="shared" si="4"/>
        <v>1</v>
      </c>
    </row>
    <row r="10" spans="1:12" x14ac:dyDescent="0.25">
      <c r="A10">
        <f t="shared" si="0"/>
        <v>9</v>
      </c>
      <c r="B10">
        <f t="shared" si="1"/>
        <v>2</v>
      </c>
      <c r="C10">
        <f t="shared" si="2"/>
        <v>8</v>
      </c>
      <c r="D10">
        <v>1</v>
      </c>
      <c r="E10">
        <f t="shared" si="3"/>
        <v>1</v>
      </c>
      <c r="F10">
        <f t="shared" si="4"/>
        <v>1</v>
      </c>
    </row>
    <row r="11" spans="1:12" x14ac:dyDescent="0.25">
      <c r="A11">
        <f t="shared" si="0"/>
        <v>10</v>
      </c>
      <c r="B11">
        <f t="shared" si="1"/>
        <v>1</v>
      </c>
      <c r="C11">
        <f t="shared" si="2"/>
        <v>8</v>
      </c>
      <c r="D11">
        <v>4</v>
      </c>
      <c r="E11">
        <f t="shared" si="3"/>
        <v>4</v>
      </c>
      <c r="F11">
        <f t="shared" si="4"/>
        <v>1</v>
      </c>
      <c r="K11" t="s">
        <v>18</v>
      </c>
    </row>
    <row r="12" spans="1:12" x14ac:dyDescent="0.25">
      <c r="A12">
        <f t="shared" si="0"/>
        <v>11</v>
      </c>
      <c r="B12">
        <f t="shared" si="1"/>
        <v>4</v>
      </c>
      <c r="C12">
        <f t="shared" si="2"/>
        <v>8</v>
      </c>
      <c r="D12">
        <v>1</v>
      </c>
      <c r="E12">
        <f t="shared" si="3"/>
        <v>1</v>
      </c>
      <c r="F12">
        <f t="shared" si="4"/>
        <v>1</v>
      </c>
    </row>
    <row r="13" spans="1:12" x14ac:dyDescent="0.25">
      <c r="A13">
        <f t="shared" si="0"/>
        <v>12</v>
      </c>
      <c r="B13">
        <f t="shared" si="1"/>
        <v>1</v>
      </c>
      <c r="C13">
        <f t="shared" si="2"/>
        <v>8</v>
      </c>
      <c r="D13">
        <v>10</v>
      </c>
      <c r="E13">
        <f t="shared" si="3"/>
        <v>8</v>
      </c>
      <c r="F13">
        <f t="shared" si="4"/>
        <v>1</v>
      </c>
    </row>
    <row r="14" spans="1:12" x14ac:dyDescent="0.25">
      <c r="A14">
        <f t="shared" si="0"/>
        <v>13</v>
      </c>
      <c r="B14">
        <f t="shared" si="1"/>
        <v>8</v>
      </c>
      <c r="C14">
        <f t="shared" si="2"/>
        <v>8</v>
      </c>
      <c r="D14">
        <v>6</v>
      </c>
      <c r="E14">
        <f t="shared" si="3"/>
        <v>6</v>
      </c>
      <c r="F14">
        <f t="shared" si="4"/>
        <v>2</v>
      </c>
    </row>
    <row r="15" spans="1:12" x14ac:dyDescent="0.25">
      <c r="A15">
        <f t="shared" si="0"/>
        <v>14</v>
      </c>
      <c r="B15">
        <f t="shared" si="1"/>
        <v>6</v>
      </c>
      <c r="C15">
        <f t="shared" si="2"/>
        <v>8</v>
      </c>
      <c r="D15">
        <v>1</v>
      </c>
      <c r="E15">
        <f t="shared" si="3"/>
        <v>1</v>
      </c>
      <c r="F15">
        <f t="shared" si="4"/>
        <v>2</v>
      </c>
    </row>
    <row r="16" spans="1:12" x14ac:dyDescent="0.25">
      <c r="A16">
        <f t="shared" si="0"/>
        <v>15</v>
      </c>
      <c r="B16">
        <f t="shared" si="1"/>
        <v>1</v>
      </c>
      <c r="C16">
        <f t="shared" si="2"/>
        <v>8</v>
      </c>
      <c r="D16">
        <v>11</v>
      </c>
      <c r="E16">
        <f t="shared" si="3"/>
        <v>8</v>
      </c>
      <c r="F16">
        <f t="shared" si="4"/>
        <v>1</v>
      </c>
    </row>
    <row r="17" spans="1:6" x14ac:dyDescent="0.25">
      <c r="A17">
        <f t="shared" si="0"/>
        <v>16</v>
      </c>
      <c r="B17">
        <f t="shared" si="1"/>
        <v>8</v>
      </c>
      <c r="C17">
        <f t="shared" si="2"/>
        <v>8</v>
      </c>
      <c r="D17">
        <v>7</v>
      </c>
      <c r="E17">
        <f t="shared" si="3"/>
        <v>7</v>
      </c>
      <c r="F17">
        <f t="shared" si="4"/>
        <v>2</v>
      </c>
    </row>
    <row r="18" spans="1:6" x14ac:dyDescent="0.25">
      <c r="A18">
        <f t="shared" si="0"/>
        <v>17</v>
      </c>
      <c r="B18">
        <f t="shared" si="1"/>
        <v>7</v>
      </c>
      <c r="C18">
        <f t="shared" si="2"/>
        <v>8</v>
      </c>
      <c r="D18">
        <v>13</v>
      </c>
      <c r="E18">
        <f t="shared" si="3"/>
        <v>8</v>
      </c>
      <c r="F18">
        <f t="shared" si="4"/>
        <v>3</v>
      </c>
    </row>
    <row r="19" spans="1:6" x14ac:dyDescent="0.25">
      <c r="A19">
        <f t="shared" si="0"/>
        <v>18</v>
      </c>
      <c r="B19">
        <f t="shared" si="1"/>
        <v>8</v>
      </c>
      <c r="C19">
        <f t="shared" si="2"/>
        <v>8</v>
      </c>
      <c r="D19">
        <v>7</v>
      </c>
      <c r="E19">
        <f t="shared" si="3"/>
        <v>7</v>
      </c>
      <c r="F19">
        <f t="shared" si="4"/>
        <v>4</v>
      </c>
    </row>
    <row r="20" spans="1:6" x14ac:dyDescent="0.25">
      <c r="A20">
        <f t="shared" si="0"/>
        <v>19</v>
      </c>
      <c r="B20">
        <f t="shared" si="1"/>
        <v>7</v>
      </c>
      <c r="C20">
        <f t="shared" si="2"/>
        <v>8</v>
      </c>
      <c r="D20">
        <v>1</v>
      </c>
      <c r="E20">
        <f t="shared" si="3"/>
        <v>1</v>
      </c>
      <c r="F20">
        <f t="shared" si="4"/>
        <v>4</v>
      </c>
    </row>
    <row r="21" spans="1:6" x14ac:dyDescent="0.25">
      <c r="A21">
        <f t="shared" si="0"/>
        <v>20</v>
      </c>
      <c r="B21">
        <f t="shared" si="1"/>
        <v>1</v>
      </c>
      <c r="C21">
        <f t="shared" si="2"/>
        <v>8</v>
      </c>
      <c r="D21">
        <v>14</v>
      </c>
      <c r="E21">
        <f t="shared" si="3"/>
        <v>8</v>
      </c>
      <c r="F21">
        <f t="shared" si="4"/>
        <v>3</v>
      </c>
    </row>
    <row r="22" spans="1:6" x14ac:dyDescent="0.25">
      <c r="A22">
        <f t="shared" si="0"/>
        <v>21</v>
      </c>
      <c r="B22">
        <f t="shared" si="1"/>
        <v>8</v>
      </c>
      <c r="C22">
        <f t="shared" si="2"/>
        <v>8</v>
      </c>
      <c r="D22">
        <v>9</v>
      </c>
      <c r="E22">
        <f t="shared" si="3"/>
        <v>8</v>
      </c>
      <c r="F22">
        <f t="shared" si="4"/>
        <v>4</v>
      </c>
    </row>
    <row r="23" spans="1:6" x14ac:dyDescent="0.25">
      <c r="A23">
        <f t="shared" si="0"/>
        <v>22</v>
      </c>
      <c r="B23">
        <f t="shared" si="1"/>
        <v>8</v>
      </c>
      <c r="C23">
        <f t="shared" si="2"/>
        <v>8</v>
      </c>
      <c r="D23">
        <v>1</v>
      </c>
      <c r="E23">
        <f t="shared" si="3"/>
        <v>1</v>
      </c>
      <c r="F23">
        <f t="shared" si="4"/>
        <v>4</v>
      </c>
    </row>
    <row r="24" spans="1:6" x14ac:dyDescent="0.25">
      <c r="A24">
        <f t="shared" si="0"/>
        <v>23</v>
      </c>
      <c r="B24">
        <f t="shared" si="1"/>
        <v>1</v>
      </c>
      <c r="C24">
        <f t="shared" si="2"/>
        <v>8</v>
      </c>
      <c r="D24">
        <v>1</v>
      </c>
      <c r="E24">
        <f t="shared" si="3"/>
        <v>1</v>
      </c>
      <c r="F24">
        <f t="shared" si="4"/>
        <v>3</v>
      </c>
    </row>
    <row r="25" spans="1:6" x14ac:dyDescent="0.25">
      <c r="A25">
        <f t="shared" si="0"/>
        <v>24</v>
      </c>
      <c r="B25">
        <f t="shared" si="1"/>
        <v>1</v>
      </c>
      <c r="C25">
        <f t="shared" si="2"/>
        <v>8</v>
      </c>
      <c r="D25">
        <v>15</v>
      </c>
      <c r="E25">
        <f t="shared" si="3"/>
        <v>8</v>
      </c>
      <c r="F25">
        <f t="shared" si="4"/>
        <v>2</v>
      </c>
    </row>
    <row r="26" spans="1:6" x14ac:dyDescent="0.25">
      <c r="A26">
        <f t="shared" si="0"/>
        <v>25</v>
      </c>
      <c r="B26">
        <f t="shared" si="1"/>
        <v>8</v>
      </c>
      <c r="C26">
        <f t="shared" si="2"/>
        <v>8</v>
      </c>
      <c r="D26">
        <v>1</v>
      </c>
      <c r="E26">
        <f t="shared" si="3"/>
        <v>1</v>
      </c>
      <c r="F26">
        <f t="shared" si="4"/>
        <v>3</v>
      </c>
    </row>
    <row r="27" spans="1:6" x14ac:dyDescent="0.25">
      <c r="A27">
        <f t="shared" si="0"/>
        <v>26</v>
      </c>
      <c r="B27">
        <f t="shared" si="1"/>
        <v>1</v>
      </c>
      <c r="C27">
        <f t="shared" si="2"/>
        <v>8</v>
      </c>
      <c r="D27">
        <v>5</v>
      </c>
      <c r="E27">
        <f t="shared" si="3"/>
        <v>5</v>
      </c>
      <c r="F27">
        <f t="shared" si="4"/>
        <v>2</v>
      </c>
    </row>
    <row r="28" spans="1:6" x14ac:dyDescent="0.25">
      <c r="A28">
        <f t="shared" si="0"/>
        <v>27</v>
      </c>
      <c r="B28">
        <f t="shared" si="1"/>
        <v>5</v>
      </c>
      <c r="C28">
        <f t="shared" si="2"/>
        <v>8</v>
      </c>
      <c r="D28">
        <v>1</v>
      </c>
      <c r="E28">
        <f t="shared" si="3"/>
        <v>1</v>
      </c>
      <c r="F28">
        <f t="shared" si="4"/>
        <v>2</v>
      </c>
    </row>
    <row r="29" spans="1:6" x14ac:dyDescent="0.25">
      <c r="A29">
        <f t="shared" si="0"/>
        <v>28</v>
      </c>
      <c r="B29">
        <f t="shared" si="1"/>
        <v>1</v>
      </c>
      <c r="C29">
        <f t="shared" si="2"/>
        <v>8</v>
      </c>
      <c r="D29">
        <v>5</v>
      </c>
      <c r="E29">
        <f t="shared" si="3"/>
        <v>5</v>
      </c>
      <c r="F29">
        <f t="shared" si="4"/>
        <v>1</v>
      </c>
    </row>
    <row r="30" spans="1:6" x14ac:dyDescent="0.25">
      <c r="A30">
        <f t="shared" si="0"/>
        <v>29</v>
      </c>
      <c r="B30">
        <f t="shared" si="1"/>
        <v>5</v>
      </c>
      <c r="C30">
        <f t="shared" si="2"/>
        <v>8</v>
      </c>
      <c r="D30">
        <v>2</v>
      </c>
      <c r="E30">
        <f t="shared" si="3"/>
        <v>2</v>
      </c>
      <c r="F30">
        <f t="shared" si="4"/>
        <v>1</v>
      </c>
    </row>
    <row r="31" spans="1:6" x14ac:dyDescent="0.25">
      <c r="A31">
        <f t="shared" si="0"/>
        <v>30</v>
      </c>
      <c r="B31">
        <f t="shared" si="1"/>
        <v>2</v>
      </c>
      <c r="C31">
        <f t="shared" si="2"/>
        <v>8</v>
      </c>
      <c r="D31">
        <v>8</v>
      </c>
      <c r="E31">
        <f t="shared" si="3"/>
        <v>8</v>
      </c>
      <c r="F31">
        <f t="shared" si="4"/>
        <v>1</v>
      </c>
    </row>
    <row r="32" spans="1:6" x14ac:dyDescent="0.25">
      <c r="A32">
        <f t="shared" si="0"/>
        <v>31</v>
      </c>
      <c r="B32">
        <f t="shared" si="1"/>
        <v>8</v>
      </c>
      <c r="C32">
        <f t="shared" si="2"/>
        <v>8</v>
      </c>
      <c r="D32">
        <v>16</v>
      </c>
      <c r="E32">
        <f t="shared" si="3"/>
        <v>8</v>
      </c>
      <c r="F32">
        <f t="shared" si="4"/>
        <v>2</v>
      </c>
    </row>
    <row r="33" spans="1:6" x14ac:dyDescent="0.25">
      <c r="A33">
        <f t="shared" si="0"/>
        <v>32</v>
      </c>
      <c r="B33">
        <f t="shared" si="1"/>
        <v>8</v>
      </c>
      <c r="C33">
        <f t="shared" si="2"/>
        <v>8</v>
      </c>
      <c r="D33">
        <v>4</v>
      </c>
      <c r="E33">
        <f t="shared" si="3"/>
        <v>4</v>
      </c>
      <c r="F33">
        <f t="shared" si="4"/>
        <v>3</v>
      </c>
    </row>
    <row r="34" spans="1:6" x14ac:dyDescent="0.25">
      <c r="A34">
        <f t="shared" si="0"/>
        <v>33</v>
      </c>
      <c r="B34">
        <f t="shared" si="1"/>
        <v>4</v>
      </c>
      <c r="C34">
        <f t="shared" si="2"/>
        <v>8</v>
      </c>
      <c r="D34">
        <v>15</v>
      </c>
      <c r="E34">
        <f t="shared" si="3"/>
        <v>8</v>
      </c>
      <c r="F34">
        <f t="shared" si="4"/>
        <v>3</v>
      </c>
    </row>
    <row r="35" spans="1:6" x14ac:dyDescent="0.25">
      <c r="A35">
        <f t="shared" si="0"/>
        <v>34</v>
      </c>
      <c r="B35">
        <f t="shared" si="1"/>
        <v>8</v>
      </c>
      <c r="C35">
        <f t="shared" si="2"/>
        <v>8</v>
      </c>
      <c r="D35">
        <v>9</v>
      </c>
      <c r="E35">
        <f t="shared" si="3"/>
        <v>8</v>
      </c>
      <c r="F35">
        <f t="shared" si="4"/>
        <v>4</v>
      </c>
    </row>
    <row r="36" spans="1:6" x14ac:dyDescent="0.25">
      <c r="A36">
        <f t="shared" si="0"/>
        <v>35</v>
      </c>
      <c r="B36">
        <f t="shared" si="1"/>
        <v>8</v>
      </c>
      <c r="C36">
        <f t="shared" si="2"/>
        <v>8</v>
      </c>
      <c r="D36">
        <v>3</v>
      </c>
      <c r="E36">
        <f t="shared" si="3"/>
        <v>3</v>
      </c>
      <c r="F36">
        <f t="shared" si="4"/>
        <v>4</v>
      </c>
    </row>
    <row r="37" spans="1:6" x14ac:dyDescent="0.25">
      <c r="A37">
        <f t="shared" si="0"/>
        <v>36</v>
      </c>
      <c r="B37">
        <f t="shared" si="1"/>
        <v>3</v>
      </c>
      <c r="C37">
        <f t="shared" si="2"/>
        <v>8</v>
      </c>
      <c r="D37">
        <v>2</v>
      </c>
      <c r="E37">
        <f t="shared" si="3"/>
        <v>2</v>
      </c>
      <c r="F37">
        <f t="shared" si="4"/>
        <v>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Fildes, Robert</cp:lastModifiedBy>
  <dcterms:created xsi:type="dcterms:W3CDTF">2012-08-07T10:00:03Z</dcterms:created>
  <dcterms:modified xsi:type="dcterms:W3CDTF">2012-08-07T11:33:52Z</dcterms:modified>
</cp:coreProperties>
</file>